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D9" i="1"/>
  <c r="C16" i="1"/>
  <c r="B16" i="1" l="1"/>
  <c r="E16" i="1" l="1"/>
  <c r="E10" i="1" l="1"/>
  <c r="E11" i="1"/>
  <c r="E12" i="1"/>
  <c r="E13" i="1"/>
  <c r="E14" i="1"/>
  <c r="E15" i="1"/>
  <c r="D10" i="1"/>
  <c r="D11" i="1"/>
  <c r="D13" i="1"/>
  <c r="D16" i="1"/>
  <c r="E8" i="1"/>
</calcChain>
</file>

<file path=xl/sharedStrings.xml><?xml version="1.0" encoding="utf-8"?>
<sst xmlns="http://schemas.openxmlformats.org/spreadsheetml/2006/main" count="16" uniqueCount="16">
  <si>
    <t>в % (гр.3/гр.2*100)</t>
  </si>
  <si>
    <t>в руб. (гр.3-гр.2)</t>
  </si>
  <si>
    <t>Наименование муниципальной программы Холуйского сельского поселения</t>
  </si>
  <si>
    <t>Муниципальная программа Холуйского сельского поселения "Благоустройство"</t>
  </si>
  <si>
    <t>Муниципальная программа Холуйского сельского поселения "Развитие культуры"</t>
  </si>
  <si>
    <t>Муниципальная программа Холуйского сельского поселения "Безопасность"</t>
  </si>
  <si>
    <t>Муниципальная программа Холуйского сельского поселения "Энергоэффективность и энергосбережение"</t>
  </si>
  <si>
    <t>Муниципальная программа Холуйского сельского поселения "Совершенствование институтов местного самоуправления"</t>
  </si>
  <si>
    <t>Муниципальная программа Холуйского сельского поселения "Гражданско-патриотическое воспитание несовершеннолетних и молодёжи""</t>
  </si>
  <si>
    <t>Муниципальная программа Холуйского сельского поселения "Поддержка малого и среднего предпринимательства""</t>
  </si>
  <si>
    <t>ВСЕГО</t>
  </si>
  <si>
    <t>Аналитические данные о расходах бюджета Холуйского сельского поселения по муниципальным программам за 1 квартал 2021 года в сравнении с соответствующим периодом 2020 года</t>
  </si>
  <si>
    <t>Исполнено за 1 квартал 2020 года (руб.)</t>
  </si>
  <si>
    <t>Исполнено за 1 квартал 2021 года (руб.)</t>
  </si>
  <si>
    <t>Рост (снижение) 2021 года к 2020 году (по состоянию на 1 апреля)</t>
  </si>
  <si>
    <t>Муниципальная программа Холуйского сельского поселения "Дороги"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</si>
</sst>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3" fillId="2" borderId="6">
      <alignment horizontal="right" vertical="top" shrinkToFit="1"/>
    </xf>
  </cellStyleXfs>
  <cellXfs count="17">
    <xf numFmtId="0" fontId="0" fillId="0" borderId="0" xfId="0"/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3">
    <cellStyle name="xl41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E11" sqref="E11"/>
    </sheetView>
  </sheetViews>
  <sheetFormatPr defaultRowHeight="15" x14ac:dyDescent="0.25"/>
  <cols>
    <col min="1" max="1" width="52.5703125" customWidth="1"/>
    <col min="2" max="2" width="15.28515625" customWidth="1"/>
    <col min="3" max="3" width="14.7109375" customWidth="1"/>
    <col min="4" max="4" width="18.7109375" customWidth="1"/>
    <col min="5" max="5" width="25.140625" customWidth="1"/>
  </cols>
  <sheetData>
    <row r="1" spans="1:5" x14ac:dyDescent="0.25">
      <c r="A1" s="16" t="s">
        <v>11</v>
      </c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3" spans="1:5" ht="31.5" customHeight="1" x14ac:dyDescent="0.25">
      <c r="A3" s="16"/>
      <c r="B3" s="16"/>
      <c r="C3" s="16"/>
      <c r="D3" s="16"/>
      <c r="E3" s="16"/>
    </row>
    <row r="5" spans="1:5" ht="52.5" customHeight="1" x14ac:dyDescent="0.25">
      <c r="A5" s="10" t="s">
        <v>2</v>
      </c>
      <c r="B5" s="12" t="s">
        <v>12</v>
      </c>
      <c r="C5" s="10" t="s">
        <v>13</v>
      </c>
      <c r="D5" s="14" t="s">
        <v>14</v>
      </c>
      <c r="E5" s="15"/>
    </row>
    <row r="6" spans="1:5" ht="37.5" x14ac:dyDescent="0.25">
      <c r="A6" s="11"/>
      <c r="B6" s="13"/>
      <c r="C6" s="11"/>
      <c r="D6" s="5" t="s">
        <v>0</v>
      </c>
      <c r="E6" s="6" t="s">
        <v>1</v>
      </c>
    </row>
    <row r="7" spans="1:5" ht="18.75" x14ac:dyDescent="0.3">
      <c r="A7" s="1">
        <v>1</v>
      </c>
      <c r="B7" s="1">
        <v>2</v>
      </c>
      <c r="C7" s="2">
        <v>3</v>
      </c>
      <c r="D7" s="3">
        <v>4</v>
      </c>
      <c r="E7" s="3">
        <v>5</v>
      </c>
    </row>
    <row r="8" spans="1:5" ht="37.5" x14ac:dyDescent="0.3">
      <c r="A8" s="4" t="s">
        <v>15</v>
      </c>
      <c r="B8" s="8">
        <v>0</v>
      </c>
      <c r="C8" s="8">
        <v>256816</v>
      </c>
      <c r="D8" s="8"/>
      <c r="E8" s="8">
        <f>C8-B8</f>
        <v>256816</v>
      </c>
    </row>
    <row r="9" spans="1:5" ht="37.5" x14ac:dyDescent="0.3">
      <c r="A9" s="4" t="s">
        <v>3</v>
      </c>
      <c r="B9" s="8">
        <v>253491.1</v>
      </c>
      <c r="C9" s="7">
        <v>270789.34999999998</v>
      </c>
      <c r="D9" s="8">
        <f>C9/B9*100</f>
        <v>106.82400683889888</v>
      </c>
      <c r="E9" s="7">
        <f>C9-B9</f>
        <v>17298.249999999971</v>
      </c>
    </row>
    <row r="10" spans="1:5" ht="37.5" x14ac:dyDescent="0.3">
      <c r="A10" s="4" t="s">
        <v>4</v>
      </c>
      <c r="B10" s="7">
        <v>988979.69</v>
      </c>
      <c r="C10" s="7">
        <v>722909.28</v>
      </c>
      <c r="D10" s="8">
        <f t="shared" ref="D10:D16" si="0">C10/B10*100</f>
        <v>73.096473801196069</v>
      </c>
      <c r="E10" s="7">
        <f t="shared" ref="E10:E15" si="1">C10-B10</f>
        <v>-266070.40999999992</v>
      </c>
    </row>
    <row r="11" spans="1:5" ht="37.5" x14ac:dyDescent="0.3">
      <c r="A11" s="4" t="s">
        <v>5</v>
      </c>
      <c r="B11" s="7">
        <v>5333.16</v>
      </c>
      <c r="C11" s="7">
        <v>3555.44</v>
      </c>
      <c r="D11" s="8">
        <f t="shared" si="0"/>
        <v>66.666666666666671</v>
      </c>
      <c r="E11" s="7">
        <f t="shared" si="1"/>
        <v>-1777.7199999999998</v>
      </c>
    </row>
    <row r="12" spans="1:5" ht="75" customHeight="1" x14ac:dyDescent="0.3">
      <c r="A12" s="9" t="s">
        <v>6</v>
      </c>
      <c r="B12" s="8">
        <v>0</v>
      </c>
      <c r="C12" s="8">
        <v>0</v>
      </c>
      <c r="D12" s="8"/>
      <c r="E12" s="8">
        <f t="shared" si="1"/>
        <v>0</v>
      </c>
    </row>
    <row r="13" spans="1:5" ht="56.25" x14ac:dyDescent="0.3">
      <c r="A13" s="4" t="s">
        <v>7</v>
      </c>
      <c r="B13" s="7">
        <v>406913.15</v>
      </c>
      <c r="C13" s="7">
        <v>434529.08</v>
      </c>
      <c r="D13" s="8">
        <f t="shared" si="0"/>
        <v>106.7866890023092</v>
      </c>
      <c r="E13" s="8">
        <f t="shared" si="1"/>
        <v>27615.929999999993</v>
      </c>
    </row>
    <row r="14" spans="1:5" ht="75" x14ac:dyDescent="0.3">
      <c r="A14" s="4" t="s">
        <v>8</v>
      </c>
      <c r="B14" s="8">
        <v>0</v>
      </c>
      <c r="C14" s="8">
        <v>0</v>
      </c>
      <c r="D14" s="8"/>
      <c r="E14" s="8">
        <f t="shared" si="1"/>
        <v>0</v>
      </c>
    </row>
    <row r="15" spans="1:5" ht="56.25" x14ac:dyDescent="0.3">
      <c r="A15" s="4" t="s">
        <v>9</v>
      </c>
      <c r="B15" s="8">
        <v>0</v>
      </c>
      <c r="C15" s="8">
        <v>0</v>
      </c>
      <c r="D15" s="8"/>
      <c r="E15" s="8">
        <f t="shared" si="1"/>
        <v>0</v>
      </c>
    </row>
    <row r="16" spans="1:5" ht="18.75" x14ac:dyDescent="0.3">
      <c r="A16" s="4" t="s">
        <v>10</v>
      </c>
      <c r="B16" s="8">
        <f>SUM(B8:B15)</f>
        <v>1654717.1</v>
      </c>
      <c r="C16" s="8">
        <f>SUM(C8:C15)</f>
        <v>1688599.15</v>
      </c>
      <c r="D16" s="8">
        <f t="shared" si="0"/>
        <v>102.04760378677418</v>
      </c>
      <c r="E16" s="8">
        <f>C16-B16</f>
        <v>33882.049999999814</v>
      </c>
    </row>
  </sheetData>
  <mergeCells count="5">
    <mergeCell ref="A5:A6"/>
    <mergeCell ref="B5:B6"/>
    <mergeCell ref="C5:C6"/>
    <mergeCell ref="D5:E5"/>
    <mergeCell ref="A1:E3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2021-05-13T08:13:13Z</dcterms:modified>
</cp:coreProperties>
</file>